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ROCIENCIA\CONCURSO BM PROYECTOS A BASE DE DESAFIOS\LISTA DE SELECCIONADOS Y ACCESITARIOS - DESAFIOS BM\"/>
    </mc:Choice>
  </mc:AlternateContent>
  <xr:revisionPtr revIDLastSave="0" documentId="13_ncr:1_{FC6C4F08-10D1-4FA0-922A-A9E62357FC19}" xr6:coauthVersionLast="47" xr6:coauthVersionMax="47" xr10:uidLastSave="{00000000-0000-0000-0000-000000000000}"/>
  <bookViews>
    <workbookView xWindow="-120" yWindow="-120" windowWidth="20730" windowHeight="11040" activeTab="1" xr2:uid="{21E4B489-4837-42FF-8BA9-47024F5FC010}"/>
  </bookViews>
  <sheets>
    <sheet name="SELECCIONADOS" sheetId="1" r:id="rId1"/>
    <sheet name="ACCESITAR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I13" i="1"/>
</calcChain>
</file>

<file path=xl/sharedStrings.xml><?xml version="1.0" encoding="utf-8"?>
<sst xmlns="http://schemas.openxmlformats.org/spreadsheetml/2006/main" count="158" uniqueCount="98">
  <si>
    <t>N°</t>
  </si>
  <si>
    <t>Registro</t>
  </si>
  <si>
    <t>Razón Social </t>
  </si>
  <si>
    <t>Responsable Tecnico</t>
  </si>
  <si>
    <t>Título de la propuesta</t>
  </si>
  <si>
    <t>Desafío</t>
  </si>
  <si>
    <t>Área de investigación</t>
  </si>
  <si>
    <t>Región</t>
  </si>
  <si>
    <t>Aporte PROCIENCIA S/</t>
  </si>
  <si>
    <t>UNIVERSIDAD NACIONAL AGRARIA LA MOLINA</t>
  </si>
  <si>
    <t>CHIRINOS GALLARDO ROSANA SONIA</t>
  </si>
  <si>
    <t>BIORREFINERÍA DEL GRANO DE LA QUINUA, PROCESAMIENTO SECUENCIAL MULTIETAPAS PARA LA OBTENCIÓN DE PRODUCTOS DE ALTO VALOR AÑADIDO CON ÉNFASIS EN PROTEÍNA- Y ALMIDÓN- MODIFICADOS Y FIBRA-PREBIÓTICA COMO ESTRATEGIA PARA PROMOVER SU DESARROLLO SUSTENTABLE</t>
  </si>
  <si>
    <t>Reducción de la inseguridad alimentaria.</t>
  </si>
  <si>
    <t>LIMA</t>
  </si>
  <si>
    <t>UNIVERSIDAD NACIONAL MAYOR DE SAN MARCOS</t>
  </si>
  <si>
    <t>RUELAS PACHECO DENNISSE CINTHYA</t>
  </si>
  <si>
    <t>Valoración de servicios ecosistémicos de murciélagos frugívoros y nectarívoros como indicadores y agentes claves en la mitigación del cambio climático en los bosques montanos peruanos</t>
  </si>
  <si>
    <t>Mejoramiento de la gestión sostenible de la biodiversidad y ecosistemas.</t>
  </si>
  <si>
    <t>Mitigación y prevención del impacto del cambio climático en la biodiversidad y ecosistemas.</t>
  </si>
  <si>
    <t>UNIVERSIDAD NACIONAL DE TUMBES</t>
  </si>
  <si>
    <t>CRUZ CERRO GERARDO JUAN FRANCISCO</t>
  </si>
  <si>
    <t>Economía circular en la agroindustria y medio ambiente: Desde biomasa residual hasta materiales de alto impacto tecnológico</t>
  </si>
  <si>
    <t>Reducción de las emisiones de gases de efecto invernadero</t>
  </si>
  <si>
    <t>Desarrollo de nuevos procesos y productos bajo el enfoque de economía circular.</t>
  </si>
  <si>
    <t>TUMBES</t>
  </si>
  <si>
    <t>PONTIFICIA UNIVERSIDAD CATOLICA DEL PERU</t>
  </si>
  <si>
    <t>ZVIETCOVICH ZEGARRA JOSE FERNANDO</t>
  </si>
  <si>
    <t>Monitoreo no invasivo de asistencia reproductiva en la cadena productiva acuícola mediante la implementación de un dispositivo basado en tomografía óptica de coherencia e inteligencia artificial</t>
  </si>
  <si>
    <t>Gestión integral y sostenible de las cadenas productivas en agricultura, pesca y acuicultura.</t>
  </si>
  <si>
    <t>UNIVERSIDAD NACIONAL TORIBIO RODRIGUEZ DE MENDOZA DE AMAZONAS</t>
  </si>
  <si>
    <t>CHENET CARRASCO STELLA MARIS</t>
  </si>
  <si>
    <t>Desarrollo, validación e implementación de Metax: Un sistema integrado para la Prevención y Control de Enfermedades Metaxénicas en zonas remotas del Perú</t>
  </si>
  <si>
    <t>Reducción de la vulnerabilidad del sistema de prevención en la salud pública peruana.</t>
  </si>
  <si>
    <t>Prevención de enfermedades transmitidas por vectores.</t>
  </si>
  <si>
    <t>AMAZONAS</t>
  </si>
  <si>
    <t>TORRES GARCIA FERNANDO GILBERTO</t>
  </si>
  <si>
    <t>Nuevos bionanomateriales para el desarrollo sostenible de sistemas flexoeléctricos avanzados de captación y almacenamiento de energía limpia</t>
  </si>
  <si>
    <t>Desarrollo de nuevas fuentes de energías limpias.</t>
  </si>
  <si>
    <t>TAPIA LIMONCHI ALONSO RAFAEL</t>
  </si>
  <si>
    <t>DISEÑO Y VALIDACIÓN DE UN ENSAYO ULTRASENSIBLE BASADO EN CRISPR PARA EL DIAGNÓSTICO DIFERENCIAL DE INFECCIONES FEBRILES EN LA AMAZONÍA PERUANA</t>
  </si>
  <si>
    <t>ZUÑIGA DAVILA DORIS ELIZABETH</t>
  </si>
  <si>
    <t>Efecto del biochar derivado de subproductos del cacao y microorganismos nativos en el crecimiento, productividad y calidad de fruto de Theobroma cacao en Tocache para el secuestro de cadmio</t>
  </si>
  <si>
    <t>Detección temprana de fenómenos climáticos.</t>
  </si>
  <si>
    <t>Total</t>
  </si>
  <si>
    <t>SELECCIONADOS*</t>
  </si>
  <si>
    <t>Razón Social</t>
  </si>
  <si>
    <t>Título del proyecto</t>
  </si>
  <si>
    <t>Desafío.</t>
  </si>
  <si>
    <t>Resultado del panel de selección</t>
  </si>
  <si>
    <t>SALINAS REVILLA NORMA</t>
  </si>
  <si>
    <t>AndesFlux: Sistema multimodal integrado de diagnóstico temprano de anomalías climáticas y ecohidrológicas en la amazonia occidental</t>
  </si>
  <si>
    <t>ACCESITARIO 1</t>
  </si>
  <si>
    <t>CHACARA ESPINOZA CESAR JAVIER</t>
  </si>
  <si>
    <t>EcoTapial -Desarrollo de materiales resilientes basados en el uso de residuos orgánicos para la estabilización y reforzamiento de tierra apisonada bajo un enfoque de economía circular para la mitigación de las emisiones de gases de efecto invernadero</t>
  </si>
  <si>
    <t>ACCESITARIO 2</t>
  </si>
  <si>
    <t>UNIVERSIDAD PERUANA CAYETANO HEREDIA</t>
  </si>
  <si>
    <t>LESCANO GUEVARA ANDRES GUILLERMO</t>
  </si>
  <si>
    <t>Plataforma tecnológica digital nacional integrada que permite la generación de alertas para fortalecer la vigilancia en salud pública y reducir la vulnerabilidad del sector salud en un contexto de cambio climático</t>
  </si>
  <si>
    <t>Desarrollo de tecnologías que faciliten la digitalización de los servicios de salud pública.</t>
  </si>
  <si>
    <t>ACCESITARIO 3</t>
  </si>
  <si>
    <t>UNIVERSIDAD NACIONAL DE INGENIERÍA UNI</t>
  </si>
  <si>
    <t>NIETO JUAREZ JESSICA IVANA</t>
  </si>
  <si>
    <t>Desarrollo de catalizadores ecológicos a partir de residuos agroindustriales para la eliminación de contaminantes emergentes en las aguas de riego del país.</t>
  </si>
  <si>
    <t>ACCESITARIO 4</t>
  </si>
  <si>
    <t>VERASTEGUI PIMENTEL MANUELA RENEE</t>
  </si>
  <si>
    <t>Desarrollo de herramientas para el control de la enfermedad de Chagas mediante pruebas de diagnóstico rápido y control biológico del vector</t>
  </si>
  <si>
    <t>ACCESITARIO 5</t>
  </si>
  <si>
    <t>GUERRA TORRES JORGE ANDRES</t>
  </si>
  <si>
    <t>Estudio de materiales avanzados para la nueva generación de celdas solares tipo tándem: una colaboración entre laboratorios de Perú y Alemania</t>
  </si>
  <si>
    <t>ACCESITARIO 6</t>
  </si>
  <si>
    <t>OLIVA CRUZ SEGUNDO MANUEL</t>
  </si>
  <si>
    <t>Desarrollo de un Sistema Integrado para la Detección Temprana de Riesgos Ambientales en Ecosistemas Vulnerables de la Amazonía Peruana: Un Enfoque Basado en Teledetección, LiDAR, Big Data e Inteligencia Artificial</t>
  </si>
  <si>
    <t>ACCESITARIO 7</t>
  </si>
  <si>
    <t>INSTITUTO TECNOLÓGICO DE LA PRODUCCIÓN</t>
  </si>
  <si>
    <t>PILLACA PULLO OMAR SANTIAGO</t>
  </si>
  <si>
    <t>Valorización biotecnológica de la cáscara del fruto de cacao (Theobroma cacao) para aplicación en acuicultura sostenible mediante el desarrollo tecnológico para producción de alimento balanceado a base de proteína microbiana</t>
  </si>
  <si>
    <t>CALLAO</t>
  </si>
  <si>
    <t>ACCESITARIO 8</t>
  </si>
  <si>
    <t>UNIVERSIDAD PERUANA DE CIENCIAS APLICADAS S.A.C.</t>
  </si>
  <si>
    <t>DEL VALLE MENDOZA JUANA MERCEDES</t>
  </si>
  <si>
    <t>"Identificación, caracterización molecular y vigilancia genética de patógenos respiratorios responsables de Neumonía Adquirida en la Comunidad (NAC): enfoque integral para la prevención, reducción de morbi-mortalidad y control de farmacorresistencia"</t>
  </si>
  <si>
    <t>Prevención de enfermedades en virus respiratorios con potencial pandémico y endémico.</t>
  </si>
  <si>
    <t>ACCESITARIO 9</t>
  </si>
  <si>
    <t>UNIVERSIDAD NACIONAL DE INGENIERIA UNI</t>
  </si>
  <si>
    <t>BAENA MONCADA ANGELICA MARIA</t>
  </si>
  <si>
    <t>Producción eficiente de hidrógeno y desarrollo de pilas regenerativas para la mitigación del cambio climático</t>
  </si>
  <si>
    <t>ACCESITARIO 10</t>
  </si>
  <si>
    <t>INSTITUTO DEL MAR DEL PERÚ - IMARPE</t>
  </si>
  <si>
    <t>ARAKAKI MAKISHI NATALIA CRISTINA</t>
  </si>
  <si>
    <t>IMPLEMENTACIÓN DE UN CULTIVO MULTITRÓFICO INTEGRADO (IMTA) EN LA COSTA CENTRAL Y SUR DEL PERÚ, UNA OPCIÓN DE DIVERSIFICACIÓN ACUÍCOLA SOSTENIBLE FRENTE A ESCENARIOS DE INSEGURIDAD ALIMENTARIA CAUSADOS POR EL CAMBIO CLIMÁTICO</t>
  </si>
  <si>
    <t>ACCESITARIO 11</t>
  </si>
  <si>
    <t>QUIÑONES HUATANGARI LENIN</t>
  </si>
  <si>
    <t>BaterSol: Desarrollo de batería de calor termosolar para la optimización de secadores de cafés especiales aplicando IoT e IA en regiones cafetaleras, con enfoque de economía circular.</t>
  </si>
  <si>
    <t>ACCESITARIO 12</t>
  </si>
  <si>
    <t>*El PROCIENCIA se reserva el derecho de solicitar a los postulantes los documentos probatorios de las declaraciones juradas presentadas en este  concurso cuando lo considere pertinente. De comprobarse que la información presentada, no es veraz o incumple con lo establecido en las bases y anexos del concurso, no se podrá continuar con la firma del contrato</t>
  </si>
  <si>
    <t>Concurso E072-2024-01-BM "Proyectos para Necesidades de Áreas Estratégicas en Base a Desafíos”.</t>
  </si>
  <si>
    <t>ACCESITARIOS**</t>
  </si>
  <si>
    <t>**En caso de contar con disponibilidad presupuestal, los accesitarios pasarán a ser seleccionados en el orden establecido de esta lista.
    El PROCIENCIA se reserva el derecho de solicitar a los postulantes los documentos probatorios de las declaraciones juradas presentadas en este  concurso cuando lo considere
    pertinente. De comprobarse que la información presentada, no es veraz o incumple con lo establecido en las bases y anexos del concurso, no se podrá continuar con la firma del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</si>
</sst>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B5394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vertical="center" wrapText="1"/>
    </xf>
    <xf numFmtId="4" fontId="0" fillId="0" borderId="0" xfId="0" applyNumberFormat="1"/>
    <xf numFmtId="4" fontId="5" fillId="0" borderId="0" xfId="0" applyNumberFormat="1" applyFont="1" applyAlignment="1">
      <alignment vertical="center" wrapText="1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5AB4-D1D5-4DB5-8162-BE94C14130D4}">
  <dimension ref="A1:M17"/>
  <sheetViews>
    <sheetView topLeftCell="A10" zoomScaleNormal="100" workbookViewId="0">
      <selection activeCell="K12" sqref="K12"/>
    </sheetView>
  </sheetViews>
  <sheetFormatPr baseColWidth="10" defaultRowHeight="15" x14ac:dyDescent="0.25"/>
  <cols>
    <col min="1" max="1" width="5.28515625" customWidth="1"/>
    <col min="2" max="2" width="8.140625" customWidth="1"/>
    <col min="5" max="5" width="40.140625" customWidth="1"/>
    <col min="6" max="6" width="17.5703125" customWidth="1"/>
    <col min="7" max="7" width="17.28515625" customWidth="1"/>
    <col min="12" max="12" width="12.7109375" bestFit="1" customWidth="1"/>
  </cols>
  <sheetData>
    <row r="1" spans="1:13" x14ac:dyDescent="0.25">
      <c r="A1" s="20" t="s">
        <v>95</v>
      </c>
      <c r="B1" s="20"/>
      <c r="C1" s="20"/>
      <c r="D1" s="20"/>
      <c r="E1" s="20"/>
      <c r="F1" s="20"/>
      <c r="G1" s="20"/>
      <c r="H1" s="20"/>
      <c r="I1" s="20"/>
    </row>
    <row r="2" spans="1:13" x14ac:dyDescent="0.25">
      <c r="A2" s="18" t="s">
        <v>44</v>
      </c>
      <c r="B2" s="18"/>
      <c r="C2" s="18"/>
      <c r="D2" s="18"/>
      <c r="E2" s="18"/>
      <c r="F2" s="18"/>
      <c r="G2" s="18"/>
      <c r="H2" s="18"/>
      <c r="I2" s="18"/>
    </row>
    <row r="4" spans="1:13" ht="22.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13" ht="85.5" customHeight="1" x14ac:dyDescent="0.25">
      <c r="A5" s="2">
        <v>1</v>
      </c>
      <c r="B5" s="2">
        <v>93580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12</v>
      </c>
      <c r="H5" s="2" t="s">
        <v>13</v>
      </c>
      <c r="I5" s="8">
        <v>3000000</v>
      </c>
    </row>
    <row r="6" spans="1:13" ht="85.5" customHeight="1" x14ac:dyDescent="0.25">
      <c r="A6" s="2">
        <v>2</v>
      </c>
      <c r="B6" s="2">
        <v>93653</v>
      </c>
      <c r="C6" s="2" t="s">
        <v>14</v>
      </c>
      <c r="D6" s="2" t="s">
        <v>15</v>
      </c>
      <c r="E6" s="2" t="s">
        <v>16</v>
      </c>
      <c r="F6" s="2" t="s">
        <v>17</v>
      </c>
      <c r="G6" s="2" t="s">
        <v>18</v>
      </c>
      <c r="H6" s="2" t="s">
        <v>13</v>
      </c>
      <c r="I6" s="8">
        <v>2545069</v>
      </c>
    </row>
    <row r="7" spans="1:13" ht="85.5" customHeight="1" x14ac:dyDescent="0.25">
      <c r="A7" s="2">
        <v>3</v>
      </c>
      <c r="B7" s="2">
        <v>93763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24</v>
      </c>
      <c r="I7" s="8">
        <v>2973170</v>
      </c>
    </row>
    <row r="8" spans="1:13" ht="85.5" customHeight="1" x14ac:dyDescent="0.25">
      <c r="A8" s="2">
        <v>4</v>
      </c>
      <c r="B8" s="2">
        <v>93888</v>
      </c>
      <c r="C8" s="2" t="s">
        <v>25</v>
      </c>
      <c r="D8" s="2" t="s">
        <v>26</v>
      </c>
      <c r="E8" s="2" t="s">
        <v>27</v>
      </c>
      <c r="F8" s="2" t="s">
        <v>12</v>
      </c>
      <c r="G8" s="2" t="s">
        <v>28</v>
      </c>
      <c r="H8" s="2" t="s">
        <v>13</v>
      </c>
      <c r="I8" s="8">
        <v>3000000</v>
      </c>
    </row>
    <row r="9" spans="1:13" ht="85.5" customHeight="1" x14ac:dyDescent="0.25">
      <c r="A9" s="2">
        <v>5</v>
      </c>
      <c r="B9" s="2">
        <v>93988</v>
      </c>
      <c r="C9" s="2" t="s">
        <v>29</v>
      </c>
      <c r="D9" s="2" t="s">
        <v>30</v>
      </c>
      <c r="E9" s="2" t="s">
        <v>31</v>
      </c>
      <c r="F9" s="2" t="s">
        <v>32</v>
      </c>
      <c r="G9" s="2" t="s">
        <v>33</v>
      </c>
      <c r="H9" s="2" t="s">
        <v>34</v>
      </c>
      <c r="I9" s="8">
        <v>2707200</v>
      </c>
    </row>
    <row r="10" spans="1:13" ht="85.5" customHeight="1" x14ac:dyDescent="0.25">
      <c r="A10" s="2">
        <v>6</v>
      </c>
      <c r="B10" s="2">
        <v>94001</v>
      </c>
      <c r="C10" s="2" t="s">
        <v>25</v>
      </c>
      <c r="D10" s="2" t="s">
        <v>35</v>
      </c>
      <c r="E10" s="2" t="s">
        <v>36</v>
      </c>
      <c r="F10" s="2" t="s">
        <v>22</v>
      </c>
      <c r="G10" s="2" t="s">
        <v>37</v>
      </c>
      <c r="H10" s="2" t="s">
        <v>13</v>
      </c>
      <c r="I10" s="8">
        <v>3000000</v>
      </c>
    </row>
    <row r="11" spans="1:13" ht="85.5" customHeight="1" x14ac:dyDescent="0.25">
      <c r="A11" s="2">
        <v>7</v>
      </c>
      <c r="B11" s="2">
        <v>94097</v>
      </c>
      <c r="C11" s="2" t="s">
        <v>29</v>
      </c>
      <c r="D11" s="2" t="s">
        <v>38</v>
      </c>
      <c r="E11" s="2" t="s">
        <v>39</v>
      </c>
      <c r="F11" s="2" t="s">
        <v>32</v>
      </c>
      <c r="G11" s="2" t="s">
        <v>33</v>
      </c>
      <c r="H11" s="2" t="s">
        <v>34</v>
      </c>
      <c r="I11" s="8">
        <v>2938000</v>
      </c>
    </row>
    <row r="12" spans="1:13" ht="85.5" customHeight="1" x14ac:dyDescent="0.25">
      <c r="A12" s="2">
        <v>8</v>
      </c>
      <c r="B12" s="2">
        <v>94108</v>
      </c>
      <c r="C12" s="2" t="s">
        <v>9</v>
      </c>
      <c r="D12" s="2" t="s">
        <v>40</v>
      </c>
      <c r="E12" s="2" t="s">
        <v>41</v>
      </c>
      <c r="F12" s="2" t="s">
        <v>17</v>
      </c>
      <c r="G12" s="2" t="s">
        <v>42</v>
      </c>
      <c r="H12" s="2" t="s">
        <v>13</v>
      </c>
      <c r="I12" s="8">
        <v>3000000</v>
      </c>
    </row>
    <row r="13" spans="1:13" ht="23.25" customHeight="1" x14ac:dyDescent="0.25">
      <c r="A13" s="15" t="s">
        <v>43</v>
      </c>
      <c r="B13" s="16"/>
      <c r="C13" s="16"/>
      <c r="D13" s="16"/>
      <c r="E13" s="16"/>
      <c r="F13" s="16"/>
      <c r="G13" s="16"/>
      <c r="H13" s="17"/>
      <c r="I13" s="9">
        <f>SUM(I5:I12)</f>
        <v>23163439</v>
      </c>
      <c r="K13" s="11"/>
      <c r="L13" s="10">
        <v>24000000</v>
      </c>
      <c r="M13" s="10">
        <f>L13-I13</f>
        <v>836561</v>
      </c>
    </row>
    <row r="14" spans="1:13" ht="23.25" customHeight="1" x14ac:dyDescent="0.25">
      <c r="A14" s="13"/>
      <c r="B14" s="13"/>
      <c r="C14" s="13"/>
      <c r="D14" s="13"/>
      <c r="E14" s="13"/>
      <c r="F14" s="13"/>
      <c r="G14" s="13"/>
      <c r="H14" s="13"/>
      <c r="I14" s="11"/>
      <c r="K14" s="11"/>
      <c r="L14" s="10"/>
    </row>
    <row r="15" spans="1:13" ht="23.25" customHeight="1" x14ac:dyDescent="0.25">
      <c r="A15" s="19" t="s">
        <v>94</v>
      </c>
      <c r="B15" s="19"/>
      <c r="C15" s="19"/>
      <c r="D15" s="19"/>
      <c r="E15" s="19"/>
      <c r="F15" s="19"/>
      <c r="G15" s="19"/>
      <c r="H15" s="19"/>
      <c r="I15" s="19"/>
      <c r="J15" s="14"/>
      <c r="K15" s="11"/>
      <c r="L15" s="10"/>
    </row>
    <row r="17" spans="1:1" ht="409.6" customHeight="1" x14ac:dyDescent="0.25">
      <c r="A17" s="12"/>
    </row>
  </sheetData>
  <mergeCells count="4">
    <mergeCell ref="A13:H13"/>
    <mergeCell ref="A2:I2"/>
    <mergeCell ref="A15:I15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0103-3367-4A47-A378-388944B28170}">
  <dimension ref="A1:J18"/>
  <sheetViews>
    <sheetView tabSelected="1" topLeftCell="A16" workbookViewId="0">
      <selection activeCell="I18" sqref="I18"/>
    </sheetView>
  </sheetViews>
  <sheetFormatPr baseColWidth="10" defaultRowHeight="15" x14ac:dyDescent="0.25"/>
  <cols>
    <col min="1" max="1" width="5.140625" customWidth="1"/>
    <col min="5" max="5" width="35.5703125" customWidth="1"/>
    <col min="6" max="6" width="16.140625" customWidth="1"/>
    <col min="7" max="7" width="15.28515625" customWidth="1"/>
    <col min="10" max="10" width="21.5703125" customWidth="1"/>
  </cols>
  <sheetData>
    <row r="1" spans="1:10" x14ac:dyDescent="0.25">
      <c r="A1" s="20" t="s">
        <v>95</v>
      </c>
      <c r="B1" s="20"/>
      <c r="C1" s="20"/>
      <c r="D1" s="20"/>
      <c r="E1" s="20"/>
      <c r="F1" s="20"/>
      <c r="G1" s="20"/>
      <c r="H1" s="20"/>
      <c r="I1" s="20"/>
    </row>
    <row r="2" spans="1:10" x14ac:dyDescent="0.25">
      <c r="A2" s="21" t="s">
        <v>96</v>
      </c>
      <c r="B2" s="21"/>
      <c r="C2" s="21"/>
      <c r="D2" s="21"/>
      <c r="E2" s="21"/>
      <c r="F2" s="21"/>
      <c r="G2" s="21"/>
      <c r="H2" s="21"/>
      <c r="I2" s="21"/>
      <c r="J2" s="21"/>
    </row>
    <row r="4" spans="1:10" ht="36" x14ac:dyDescent="0.25">
      <c r="A4" s="3" t="s">
        <v>0</v>
      </c>
      <c r="B4" s="3" t="s">
        <v>1</v>
      </c>
      <c r="C4" s="3" t="s">
        <v>45</v>
      </c>
      <c r="D4" s="3" t="s">
        <v>3</v>
      </c>
      <c r="E4" s="3" t="s">
        <v>46</v>
      </c>
      <c r="F4" s="3" t="s">
        <v>47</v>
      </c>
      <c r="G4" s="3" t="s">
        <v>6</v>
      </c>
      <c r="H4" s="3" t="s">
        <v>7</v>
      </c>
      <c r="I4" s="3" t="s">
        <v>8</v>
      </c>
      <c r="J4" s="3" t="s">
        <v>48</v>
      </c>
    </row>
    <row r="5" spans="1:10" ht="90" customHeight="1" x14ac:dyDescent="0.25">
      <c r="A5" s="2">
        <v>1</v>
      </c>
      <c r="B5" s="2">
        <v>93906</v>
      </c>
      <c r="C5" s="4" t="s">
        <v>25</v>
      </c>
      <c r="D5" s="4" t="s">
        <v>49</v>
      </c>
      <c r="E5" s="4" t="s">
        <v>50</v>
      </c>
      <c r="F5" s="4" t="s">
        <v>17</v>
      </c>
      <c r="G5" s="4" t="s">
        <v>42</v>
      </c>
      <c r="H5" s="2" t="s">
        <v>13</v>
      </c>
      <c r="I5" s="8">
        <v>3000000</v>
      </c>
      <c r="J5" s="5" t="s">
        <v>51</v>
      </c>
    </row>
    <row r="6" spans="1:10" ht="90" customHeight="1" x14ac:dyDescent="0.25">
      <c r="A6" s="2">
        <v>2</v>
      </c>
      <c r="B6" s="2">
        <v>94038</v>
      </c>
      <c r="C6" s="4" t="s">
        <v>25</v>
      </c>
      <c r="D6" s="4" t="s">
        <v>52</v>
      </c>
      <c r="E6" s="4" t="s">
        <v>53</v>
      </c>
      <c r="F6" s="4" t="s">
        <v>22</v>
      </c>
      <c r="G6" s="4" t="s">
        <v>23</v>
      </c>
      <c r="H6" s="2" t="s">
        <v>13</v>
      </c>
      <c r="I6" s="8">
        <v>3000000</v>
      </c>
      <c r="J6" s="5" t="s">
        <v>54</v>
      </c>
    </row>
    <row r="7" spans="1:10" ht="90" customHeight="1" x14ac:dyDescent="0.25">
      <c r="A7" s="2">
        <v>3</v>
      </c>
      <c r="B7" s="2">
        <v>94175</v>
      </c>
      <c r="C7" s="4" t="s">
        <v>55</v>
      </c>
      <c r="D7" s="4" t="s">
        <v>56</v>
      </c>
      <c r="E7" s="4" t="s">
        <v>57</v>
      </c>
      <c r="F7" s="4" t="s">
        <v>32</v>
      </c>
      <c r="G7" s="4" t="s">
        <v>58</v>
      </c>
      <c r="H7" s="2" t="s">
        <v>13</v>
      </c>
      <c r="I7" s="8">
        <v>2994942</v>
      </c>
      <c r="J7" s="5" t="s">
        <v>59</v>
      </c>
    </row>
    <row r="8" spans="1:10" ht="90" customHeight="1" x14ac:dyDescent="0.25">
      <c r="A8" s="2">
        <v>4</v>
      </c>
      <c r="B8" s="2">
        <v>93627</v>
      </c>
      <c r="C8" s="4" t="s">
        <v>60</v>
      </c>
      <c r="D8" s="4" t="s">
        <v>61</v>
      </c>
      <c r="E8" s="4" t="s">
        <v>62</v>
      </c>
      <c r="F8" s="4" t="s">
        <v>12</v>
      </c>
      <c r="G8" s="4" t="s">
        <v>12</v>
      </c>
      <c r="H8" s="2" t="s">
        <v>13</v>
      </c>
      <c r="I8" s="8">
        <v>2202250</v>
      </c>
      <c r="J8" s="5" t="s">
        <v>63</v>
      </c>
    </row>
    <row r="9" spans="1:10" ht="90" customHeight="1" x14ac:dyDescent="0.25">
      <c r="A9" s="2">
        <v>5</v>
      </c>
      <c r="B9" s="2">
        <v>93786</v>
      </c>
      <c r="C9" s="4" t="s">
        <v>55</v>
      </c>
      <c r="D9" s="4" t="s">
        <v>64</v>
      </c>
      <c r="E9" s="4" t="s">
        <v>65</v>
      </c>
      <c r="F9" s="4" t="s">
        <v>32</v>
      </c>
      <c r="G9" s="4" t="s">
        <v>33</v>
      </c>
      <c r="H9" s="2" t="s">
        <v>13</v>
      </c>
      <c r="I9" s="8">
        <v>2993665</v>
      </c>
      <c r="J9" s="5" t="s">
        <v>66</v>
      </c>
    </row>
    <row r="10" spans="1:10" ht="90" customHeight="1" x14ac:dyDescent="0.25">
      <c r="A10" s="2">
        <v>6</v>
      </c>
      <c r="B10" s="2">
        <v>93920</v>
      </c>
      <c r="C10" s="4" t="s">
        <v>25</v>
      </c>
      <c r="D10" s="4" t="s">
        <v>67</v>
      </c>
      <c r="E10" s="4" t="s">
        <v>68</v>
      </c>
      <c r="F10" s="4" t="s">
        <v>22</v>
      </c>
      <c r="G10" s="4" t="s">
        <v>37</v>
      </c>
      <c r="H10" s="2" t="s">
        <v>13</v>
      </c>
      <c r="I10" s="8">
        <v>3000000</v>
      </c>
      <c r="J10" s="5" t="s">
        <v>69</v>
      </c>
    </row>
    <row r="11" spans="1:10" ht="90" customHeight="1" x14ac:dyDescent="0.25">
      <c r="A11" s="2">
        <v>7</v>
      </c>
      <c r="B11" s="2">
        <v>93933</v>
      </c>
      <c r="C11" s="4" t="s">
        <v>29</v>
      </c>
      <c r="D11" s="4" t="s">
        <v>70</v>
      </c>
      <c r="E11" s="4" t="s">
        <v>71</v>
      </c>
      <c r="F11" s="4" t="s">
        <v>17</v>
      </c>
      <c r="G11" s="4" t="s">
        <v>42</v>
      </c>
      <c r="H11" s="2" t="s">
        <v>34</v>
      </c>
      <c r="I11" s="8">
        <v>2601120</v>
      </c>
      <c r="J11" s="5" t="s">
        <v>72</v>
      </c>
    </row>
    <row r="12" spans="1:10" ht="90" customHeight="1" x14ac:dyDescent="0.25">
      <c r="A12" s="2">
        <v>8</v>
      </c>
      <c r="B12" s="2">
        <v>93597</v>
      </c>
      <c r="C12" s="4" t="s">
        <v>73</v>
      </c>
      <c r="D12" s="4" t="s">
        <v>74</v>
      </c>
      <c r="E12" s="4" t="s">
        <v>75</v>
      </c>
      <c r="F12" s="4" t="s">
        <v>12</v>
      </c>
      <c r="G12" s="4" t="s">
        <v>28</v>
      </c>
      <c r="H12" s="2" t="s">
        <v>76</v>
      </c>
      <c r="I12" s="8">
        <v>3000000</v>
      </c>
      <c r="J12" s="5" t="s">
        <v>77</v>
      </c>
    </row>
    <row r="13" spans="1:10" ht="90" customHeight="1" x14ac:dyDescent="0.25">
      <c r="A13" s="2">
        <v>9</v>
      </c>
      <c r="B13" s="2">
        <v>94124</v>
      </c>
      <c r="C13" s="4" t="s">
        <v>78</v>
      </c>
      <c r="D13" s="4" t="s">
        <v>79</v>
      </c>
      <c r="E13" s="4" t="s">
        <v>80</v>
      </c>
      <c r="F13" s="4" t="s">
        <v>32</v>
      </c>
      <c r="G13" s="4" t="s">
        <v>81</v>
      </c>
      <c r="H13" s="2" t="s">
        <v>13</v>
      </c>
      <c r="I13" s="8">
        <v>3000000</v>
      </c>
      <c r="J13" s="6" t="s">
        <v>82</v>
      </c>
    </row>
    <row r="14" spans="1:10" ht="90" customHeight="1" x14ac:dyDescent="0.25">
      <c r="A14" s="2">
        <v>10</v>
      </c>
      <c r="B14" s="2">
        <v>93637</v>
      </c>
      <c r="C14" s="4" t="s">
        <v>83</v>
      </c>
      <c r="D14" s="4" t="s">
        <v>84</v>
      </c>
      <c r="E14" s="4" t="s">
        <v>85</v>
      </c>
      <c r="F14" s="4" t="s">
        <v>22</v>
      </c>
      <c r="G14" s="4" t="s">
        <v>37</v>
      </c>
      <c r="H14" s="2" t="s">
        <v>13</v>
      </c>
      <c r="I14" s="8">
        <v>2408060</v>
      </c>
      <c r="J14" s="6" t="s">
        <v>86</v>
      </c>
    </row>
    <row r="15" spans="1:10" ht="90" customHeight="1" x14ac:dyDescent="0.25">
      <c r="A15" s="2">
        <v>11</v>
      </c>
      <c r="B15" s="7">
        <v>93657</v>
      </c>
      <c r="C15" s="4" t="s">
        <v>87</v>
      </c>
      <c r="D15" s="4" t="s">
        <v>88</v>
      </c>
      <c r="E15" s="4" t="s">
        <v>89</v>
      </c>
      <c r="F15" s="4" t="s">
        <v>12</v>
      </c>
      <c r="G15" s="4" t="s">
        <v>12</v>
      </c>
      <c r="H15" s="2" t="s">
        <v>76</v>
      </c>
      <c r="I15" s="8">
        <v>3000000</v>
      </c>
      <c r="J15" s="6" t="s">
        <v>90</v>
      </c>
    </row>
    <row r="16" spans="1:10" ht="90" customHeight="1" x14ac:dyDescent="0.25">
      <c r="A16" s="2">
        <v>12</v>
      </c>
      <c r="B16" s="2">
        <v>94149</v>
      </c>
      <c r="C16" s="4" t="s">
        <v>29</v>
      </c>
      <c r="D16" s="4" t="s">
        <v>91</v>
      </c>
      <c r="E16" s="4" t="s">
        <v>92</v>
      </c>
      <c r="F16" s="4" t="s">
        <v>22</v>
      </c>
      <c r="G16" s="4" t="s">
        <v>23</v>
      </c>
      <c r="H16" s="2" t="s">
        <v>34</v>
      </c>
      <c r="I16" s="8">
        <v>3000000</v>
      </c>
      <c r="J16" s="5" t="s">
        <v>93</v>
      </c>
    </row>
    <row r="17" spans="1:10" ht="50.25" customHeight="1" x14ac:dyDescent="0.25">
      <c r="A17" s="22" t="s">
        <v>97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ht="90" customHeight="1" x14ac:dyDescent="0.25"/>
  </sheetData>
  <mergeCells count="3">
    <mergeCell ref="A2:J2"/>
    <mergeCell ref="A17:J17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SELECCIONADOS</vt:lpstr>
      <vt:lpstr>ACCESITARIOS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Ayda Cecilia Luna Mercado</dc:creator>
  <cp:lastModifiedBy>Ayda Cecilia Luna Mercado</cp:lastModifiedBy>
  <dcterms:created xsi:type="dcterms:W3CDTF">2024-11-28T21:40:38Z</dcterms:created>
  <dcterms:modified xsi:type="dcterms:W3CDTF">2024-12-02T19:23:05Z</dcterms:modified>
</cp:coreProperties>
</file>